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oscar\OneDrive - Oscar Ferreira Informatique\BUREAUTIQUE\excel\01-excel-initial\"/>
    </mc:Choice>
  </mc:AlternateContent>
  <xr:revisionPtr revIDLastSave="280" documentId="13_ncr:1_{6A170ECB-A3E4-4E3E-8856-945BF90E384B}" xr6:coauthVersionLast="45" xr6:coauthVersionMax="45" xr10:uidLastSave="{1BAACD4A-34D8-485D-8F59-EE91C73E4808}"/>
  <bookViews>
    <workbookView xWindow="32610" yWindow="1275" windowWidth="22560" windowHeight="13920" xr2:uid="{00000000-000D-0000-FFFF-FFFF00000000}"/>
  </bookViews>
  <sheets>
    <sheet name="calcul commiss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3" i="1"/>
  <c r="K6" i="1" l="1"/>
  <c r="L6" i="1"/>
  <c r="M6" i="1"/>
  <c r="N6" i="1"/>
  <c r="L8" i="1"/>
  <c r="M8" i="1"/>
  <c r="N8" i="1"/>
  <c r="K9" i="1"/>
  <c r="L9" i="1"/>
  <c r="M9" i="1"/>
  <c r="N9" i="1"/>
  <c r="N10" i="1"/>
  <c r="K11" i="1"/>
  <c r="L11" i="1"/>
  <c r="M11" i="1"/>
  <c r="N11" i="1"/>
  <c r="N12" i="1"/>
  <c r="L15" i="1"/>
  <c r="M15" i="1"/>
  <c r="N15" i="1"/>
  <c r="N16" i="1"/>
  <c r="L3" i="1"/>
  <c r="M3" i="1"/>
  <c r="N3" i="1"/>
  <c r="K3" i="1"/>
  <c r="F15" i="1"/>
  <c r="K15" i="1" s="1"/>
  <c r="F14" i="1"/>
  <c r="L14" i="1" s="1"/>
  <c r="F13" i="1"/>
  <c r="K13" i="1" s="1"/>
  <c r="F12" i="1"/>
  <c r="L12" i="1" s="1"/>
  <c r="F11" i="1"/>
  <c r="F10" i="1"/>
  <c r="K10" i="1" s="1"/>
  <c r="F9" i="1"/>
  <c r="F8" i="1"/>
  <c r="K8" i="1" s="1"/>
  <c r="F7" i="1"/>
  <c r="K7" i="1" s="1"/>
  <c r="F6" i="1"/>
  <c r="F5" i="1"/>
  <c r="N5" i="1" s="1"/>
  <c r="F4" i="1"/>
  <c r="K4" i="1" s="1"/>
  <c r="B17" i="1"/>
  <c r="C17" i="1"/>
  <c r="D17" i="1"/>
  <c r="E17" i="1"/>
  <c r="F16" i="1"/>
  <c r="K16" i="1" s="1"/>
  <c r="F3" i="1"/>
  <c r="M12" i="1" l="1"/>
  <c r="K12" i="1"/>
  <c r="M14" i="1"/>
  <c r="K5" i="1"/>
  <c r="M5" i="1"/>
  <c r="N4" i="1"/>
  <c r="L5" i="1"/>
  <c r="K14" i="1"/>
  <c r="N7" i="1"/>
  <c r="M16" i="1"/>
  <c r="M13" i="1"/>
  <c r="M10" i="1"/>
  <c r="M7" i="1"/>
  <c r="M4" i="1"/>
  <c r="N14" i="1"/>
  <c r="L16" i="1"/>
  <c r="L13" i="1"/>
  <c r="L10" i="1"/>
  <c r="L7" i="1"/>
  <c r="L4" i="1"/>
  <c r="N13" i="1"/>
  <c r="F17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3" i="1"/>
</calcChain>
</file>

<file path=xl/sharedStrings.xml><?xml version="1.0" encoding="utf-8"?>
<sst xmlns="http://schemas.openxmlformats.org/spreadsheetml/2006/main" count="30" uniqueCount="30">
  <si>
    <t>Commissions sur les ventes</t>
  </si>
  <si>
    <t>Ventes</t>
  </si>
  <si>
    <t>Commission</t>
  </si>
  <si>
    <t>Vendeurs</t>
  </si>
  <si>
    <t>Besson Camille</t>
  </si>
  <si>
    <t>Fournier Jeanne</t>
  </si>
  <si>
    <t>Renaud Lisa</t>
  </si>
  <si>
    <t>Chauvin Élodie</t>
  </si>
  <si>
    <t>Petit Daniel</t>
  </si>
  <si>
    <t>Hoarau Marguerite</t>
  </si>
  <si>
    <t>Lemaire Pierre</t>
  </si>
  <si>
    <t>Lucas Salomé</t>
  </si>
  <si>
    <t>Millet Violette</t>
  </si>
  <si>
    <t>Dufour Georgine</t>
  </si>
  <si>
    <t>Deschamps Gaston</t>
  </si>
  <si>
    <t>Andre Agnès</t>
  </si>
  <si>
    <t>Carlier Doriane</t>
  </si>
  <si>
    <t>Barbier Arianne</t>
  </si>
  <si>
    <t>% des ventes</t>
  </si>
  <si>
    <t>Total des ventes</t>
  </si>
  <si>
    <t>Taux de commission</t>
  </si>
  <si>
    <t>Trimestre 1</t>
  </si>
  <si>
    <t>Trimestre 2</t>
  </si>
  <si>
    <t>Trimestre 3</t>
  </si>
  <si>
    <t>Trimestre 4</t>
  </si>
  <si>
    <t>% par trimestre</t>
  </si>
  <si>
    <t>T1</t>
  </si>
  <si>
    <t>T2</t>
  </si>
  <si>
    <t>T3</t>
  </si>
  <si>
    <t>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</si>
</sst>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color theme="4" tint="-0.499984740745262"/>
      <name val="Arial"/>
      <family val="2"/>
    </font>
    <font>
      <b/>
      <sz val="22"/>
      <color theme="0"/>
      <name val="Arial"/>
      <family val="2"/>
    </font>
    <font>
      <sz val="10"/>
      <name val="Arial"/>
      <family val="2"/>
    </font>
    <font>
      <b/>
      <sz val="12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64" fontId="1" fillId="5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6" xfId="0" quotePrefix="1" applyNumberFormat="1" applyFont="1" applyBorder="1" applyAlignment="1">
      <alignment horizontal="right" vertical="center"/>
    </xf>
    <xf numFmtId="164" fontId="2" fillId="4" borderId="2" xfId="0" applyNumberFormat="1" applyFont="1" applyFill="1" applyBorder="1" applyAlignment="1">
      <alignment vertical="center"/>
    </xf>
    <xf numFmtId="0" fontId="6" fillId="5" borderId="5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right" vertical="center"/>
    </xf>
    <xf numFmtId="9" fontId="3" fillId="0" borderId="10" xfId="0" applyNumberFormat="1" applyFont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/>
    </xf>
    <xf numFmtId="9" fontId="3" fillId="0" borderId="5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164" fontId="1" fillId="2" borderId="9" xfId="0" applyNumberFormat="1" applyFont="1" applyFill="1" applyBorder="1" applyAlignment="1">
      <alignment vertical="center"/>
    </xf>
    <xf numFmtId="9" fontId="1" fillId="5" borderId="5" xfId="1" applyFont="1" applyFill="1" applyBorder="1" applyAlignment="1">
      <alignment horizontal="center" vertical="center"/>
    </xf>
    <xf numFmtId="9" fontId="1" fillId="5" borderId="6" xfId="1" applyFont="1" applyFill="1" applyBorder="1" applyAlignment="1">
      <alignment horizontal="center" vertical="center"/>
    </xf>
    <xf numFmtId="9" fontId="1" fillId="5" borderId="8" xfId="1" applyFont="1" applyFill="1" applyBorder="1" applyAlignment="1">
      <alignment horizontal="center" vertical="center"/>
    </xf>
    <xf numFmtId="9" fontId="1" fillId="5" borderId="9" xfId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9" fontId="8" fillId="2" borderId="11" xfId="1" applyFont="1" applyFill="1" applyBorder="1" applyAlignment="1">
      <alignment horizontal="center" vertical="center"/>
    </xf>
    <xf numFmtId="9" fontId="8" fillId="2" borderId="6" xfId="1" applyFont="1" applyFill="1" applyBorder="1" applyAlignment="1">
      <alignment horizontal="center" vertical="center"/>
    </xf>
    <xf numFmtId="9" fontId="8" fillId="2" borderId="9" xfId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workbookViewId="0">
      <selection sqref="A1:I1"/>
    </sheetView>
  </sheetViews>
  <sheetFormatPr baseColWidth="10" defaultRowHeight="13.2" x14ac:dyDescent="0.25"/>
  <cols>
    <col min="1" max="1" width="23" bestFit="1" customWidth="1"/>
    <col min="2" max="5" width="13.44140625" bestFit="1" customWidth="1"/>
    <col min="6" max="6" width="16.5546875" bestFit="1" customWidth="1"/>
    <col min="7" max="7" width="14.5546875" bestFit="1" customWidth="1"/>
    <col min="8" max="8" width="15" bestFit="1" customWidth="1"/>
    <col min="9" max="9" width="16" bestFit="1" customWidth="1"/>
    <col min="10" max="10" width="6" customWidth="1"/>
    <col min="11" max="14" width="8.33203125" customWidth="1"/>
    <col min="15" max="15" width="5.6640625" customWidth="1"/>
  </cols>
  <sheetData>
    <row r="1" spans="1:14" ht="32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K1" s="23" t="s">
        <v>25</v>
      </c>
      <c r="L1" s="23"/>
      <c r="M1" s="23"/>
      <c r="N1" s="23"/>
    </row>
    <row r="2" spans="1:14" s="1" customFormat="1" ht="31.2" x14ac:dyDescent="0.25">
      <c r="A2" s="3" t="s">
        <v>3</v>
      </c>
      <c r="B2" s="3" t="s">
        <v>21</v>
      </c>
      <c r="C2" s="3" t="s">
        <v>22</v>
      </c>
      <c r="D2" s="3" t="s">
        <v>23</v>
      </c>
      <c r="E2" s="3" t="s">
        <v>24</v>
      </c>
      <c r="F2" s="4" t="s">
        <v>1</v>
      </c>
      <c r="G2" s="6" t="s">
        <v>20</v>
      </c>
      <c r="H2" s="4" t="s">
        <v>2</v>
      </c>
      <c r="I2" s="5" t="s">
        <v>18</v>
      </c>
      <c r="K2" s="3" t="s">
        <v>26</v>
      </c>
      <c r="L2" s="3" t="s">
        <v>27</v>
      </c>
      <c r="M2" s="3" t="s">
        <v>28</v>
      </c>
      <c r="N2" s="4" t="s">
        <v>29</v>
      </c>
    </row>
    <row r="3" spans="1:14" s="1" customFormat="1" ht="19.5" customHeight="1" x14ac:dyDescent="0.25">
      <c r="A3" s="11" t="s">
        <v>4</v>
      </c>
      <c r="B3" s="7">
        <v>30000</v>
      </c>
      <c r="C3" s="7">
        <v>48000</v>
      </c>
      <c r="D3" s="7">
        <v>38000</v>
      </c>
      <c r="E3" s="7">
        <v>34000</v>
      </c>
      <c r="F3" s="8">
        <f t="shared" ref="F3:F16" si="0">SUM(B3:E3)</f>
        <v>150000</v>
      </c>
      <c r="G3" s="14">
        <v>0.03</v>
      </c>
      <c r="H3" s="15">
        <f t="shared" ref="H3:H16" si="1">F3*G3</f>
        <v>4500</v>
      </c>
      <c r="I3" s="24">
        <f>F3/$F$17</f>
        <v>5.6306306306306307E-2</v>
      </c>
      <c r="K3" s="19">
        <f>B3/$F3</f>
        <v>0.2</v>
      </c>
      <c r="L3" s="19">
        <f t="shared" ref="L3:N3" si="2">C3/$F3</f>
        <v>0.32</v>
      </c>
      <c r="M3" s="19">
        <f t="shared" si="2"/>
        <v>0.25333333333333335</v>
      </c>
      <c r="N3" s="20">
        <f t="shared" si="2"/>
        <v>0.22666666666666666</v>
      </c>
    </row>
    <row r="4" spans="1:14" s="1" customFormat="1" ht="19.5" customHeight="1" x14ac:dyDescent="0.25">
      <c r="A4" s="11" t="s">
        <v>5</v>
      </c>
      <c r="B4" s="7">
        <v>44000</v>
      </c>
      <c r="C4" s="7">
        <v>48000</v>
      </c>
      <c r="D4" s="7">
        <v>53000</v>
      </c>
      <c r="E4" s="7">
        <v>55000</v>
      </c>
      <c r="F4" s="9">
        <f t="shared" si="0"/>
        <v>200000</v>
      </c>
      <c r="G4" s="16">
        <v>0.03</v>
      </c>
      <c r="H4" s="2">
        <f t="shared" si="1"/>
        <v>6000</v>
      </c>
      <c r="I4" s="25">
        <f t="shared" ref="I4:I16" si="3">F4/$F$17</f>
        <v>7.5075075075075076E-2</v>
      </c>
      <c r="K4" s="19">
        <f t="shared" ref="K4:K16" si="4">B4/$F4</f>
        <v>0.22</v>
      </c>
      <c r="L4" s="19">
        <f t="shared" ref="L4:L16" si="5">C4/$F4</f>
        <v>0.24</v>
      </c>
      <c r="M4" s="19">
        <f t="shared" ref="M4:M16" si="6">D4/$F4</f>
        <v>0.26500000000000001</v>
      </c>
      <c r="N4" s="20">
        <f t="shared" ref="N4:N16" si="7">E4/$F4</f>
        <v>0.27500000000000002</v>
      </c>
    </row>
    <row r="5" spans="1:14" s="1" customFormat="1" ht="19.5" customHeight="1" x14ac:dyDescent="0.25">
      <c r="A5" s="11" t="s">
        <v>6</v>
      </c>
      <c r="B5" s="7">
        <v>43000</v>
      </c>
      <c r="C5" s="7">
        <v>39000</v>
      </c>
      <c r="D5" s="7">
        <v>48000</v>
      </c>
      <c r="E5" s="7">
        <v>45000</v>
      </c>
      <c r="F5" s="8">
        <f t="shared" si="0"/>
        <v>175000</v>
      </c>
      <c r="G5" s="16">
        <v>0.04</v>
      </c>
      <c r="H5" s="2">
        <f t="shared" si="1"/>
        <v>7000</v>
      </c>
      <c r="I5" s="25">
        <f t="shared" si="3"/>
        <v>6.5690690690690695E-2</v>
      </c>
      <c r="K5" s="19">
        <f t="shared" si="4"/>
        <v>0.24571428571428572</v>
      </c>
      <c r="L5" s="19">
        <f t="shared" si="5"/>
        <v>0.22285714285714286</v>
      </c>
      <c r="M5" s="19">
        <f t="shared" si="6"/>
        <v>0.2742857142857143</v>
      </c>
      <c r="N5" s="20">
        <f t="shared" si="7"/>
        <v>0.25714285714285712</v>
      </c>
    </row>
    <row r="6" spans="1:14" s="1" customFormat="1" ht="19.5" customHeight="1" x14ac:dyDescent="0.25">
      <c r="A6" s="11" t="s">
        <v>7</v>
      </c>
      <c r="B6" s="7">
        <v>28000</v>
      </c>
      <c r="C6" s="7">
        <v>25000</v>
      </c>
      <c r="D6" s="7">
        <v>28000</v>
      </c>
      <c r="E6" s="7">
        <v>36000</v>
      </c>
      <c r="F6" s="8">
        <f t="shared" si="0"/>
        <v>117000</v>
      </c>
      <c r="G6" s="16">
        <v>0.03</v>
      </c>
      <c r="H6" s="2">
        <f t="shared" si="1"/>
        <v>3510</v>
      </c>
      <c r="I6" s="25">
        <f t="shared" si="3"/>
        <v>4.3918918918918921E-2</v>
      </c>
      <c r="K6" s="19">
        <f t="shared" si="4"/>
        <v>0.23931623931623933</v>
      </c>
      <c r="L6" s="19">
        <f t="shared" si="5"/>
        <v>0.21367521367521367</v>
      </c>
      <c r="M6" s="19">
        <f t="shared" si="6"/>
        <v>0.23931623931623933</v>
      </c>
      <c r="N6" s="20">
        <f t="shared" si="7"/>
        <v>0.30769230769230771</v>
      </c>
    </row>
    <row r="7" spans="1:14" s="1" customFormat="1" ht="19.5" customHeight="1" x14ac:dyDescent="0.25">
      <c r="A7" s="11" t="s">
        <v>8</v>
      </c>
      <c r="B7" s="7">
        <v>36000</v>
      </c>
      <c r="C7" s="7">
        <v>29000</v>
      </c>
      <c r="D7" s="7">
        <v>34000</v>
      </c>
      <c r="E7" s="7">
        <v>44000</v>
      </c>
      <c r="F7" s="8">
        <f t="shared" si="0"/>
        <v>143000</v>
      </c>
      <c r="G7" s="16">
        <v>0.03</v>
      </c>
      <c r="H7" s="2">
        <f t="shared" si="1"/>
        <v>4290</v>
      </c>
      <c r="I7" s="25">
        <f t="shared" si="3"/>
        <v>5.3678678678678676E-2</v>
      </c>
      <c r="K7" s="19">
        <f t="shared" si="4"/>
        <v>0.25174825174825177</v>
      </c>
      <c r="L7" s="19">
        <f t="shared" si="5"/>
        <v>0.20279720279720279</v>
      </c>
      <c r="M7" s="19">
        <f t="shared" si="6"/>
        <v>0.23776223776223776</v>
      </c>
      <c r="N7" s="20">
        <f t="shared" si="7"/>
        <v>0.30769230769230771</v>
      </c>
    </row>
    <row r="8" spans="1:14" s="1" customFormat="1" ht="19.5" customHeight="1" x14ac:dyDescent="0.25">
      <c r="A8" s="11" t="s">
        <v>9</v>
      </c>
      <c r="B8" s="7">
        <v>18000</v>
      </c>
      <c r="C8" s="7">
        <v>23000</v>
      </c>
      <c r="D8" s="7">
        <v>27000</v>
      </c>
      <c r="E8" s="7">
        <v>21000</v>
      </c>
      <c r="F8" s="8">
        <f t="shared" si="0"/>
        <v>89000</v>
      </c>
      <c r="G8" s="16">
        <v>0.04</v>
      </c>
      <c r="H8" s="2">
        <f t="shared" si="1"/>
        <v>3560</v>
      </c>
      <c r="I8" s="25">
        <f t="shared" si="3"/>
        <v>3.3408408408408412E-2</v>
      </c>
      <c r="K8" s="19">
        <f t="shared" si="4"/>
        <v>0.20224719101123595</v>
      </c>
      <c r="L8" s="19">
        <f t="shared" si="5"/>
        <v>0.25842696629213485</v>
      </c>
      <c r="M8" s="19">
        <f t="shared" si="6"/>
        <v>0.30337078651685395</v>
      </c>
      <c r="N8" s="20">
        <f t="shared" si="7"/>
        <v>0.23595505617977527</v>
      </c>
    </row>
    <row r="9" spans="1:14" s="1" customFormat="1" ht="19.5" customHeight="1" x14ac:dyDescent="0.25">
      <c r="A9" s="11" t="s">
        <v>10</v>
      </c>
      <c r="B9" s="7">
        <v>98000</v>
      </c>
      <c r="C9" s="7">
        <v>121000</v>
      </c>
      <c r="D9" s="7">
        <v>137000</v>
      </c>
      <c r="E9" s="7">
        <v>129000</v>
      </c>
      <c r="F9" s="8">
        <f t="shared" si="0"/>
        <v>485000</v>
      </c>
      <c r="G9" s="16">
        <v>0.01</v>
      </c>
      <c r="H9" s="2">
        <f t="shared" si="1"/>
        <v>4850</v>
      </c>
      <c r="I9" s="25">
        <f t="shared" si="3"/>
        <v>0.18205705705705705</v>
      </c>
      <c r="K9" s="19">
        <f t="shared" si="4"/>
        <v>0.2020618556701031</v>
      </c>
      <c r="L9" s="19">
        <f t="shared" si="5"/>
        <v>0.24948453608247423</v>
      </c>
      <c r="M9" s="19">
        <f t="shared" si="6"/>
        <v>0.28247422680412371</v>
      </c>
      <c r="N9" s="20">
        <f t="shared" si="7"/>
        <v>0.26597938144329897</v>
      </c>
    </row>
    <row r="10" spans="1:14" s="1" customFormat="1" ht="19.5" customHeight="1" x14ac:dyDescent="0.25">
      <c r="A10" s="11" t="s">
        <v>11</v>
      </c>
      <c r="B10" s="7">
        <v>45000</v>
      </c>
      <c r="C10" s="7">
        <v>43000</v>
      </c>
      <c r="D10" s="7">
        <v>51000</v>
      </c>
      <c r="E10" s="7">
        <v>54000</v>
      </c>
      <c r="F10" s="8">
        <f t="shared" si="0"/>
        <v>193000</v>
      </c>
      <c r="G10" s="16">
        <v>0.02</v>
      </c>
      <c r="H10" s="2">
        <f t="shared" si="1"/>
        <v>3860</v>
      </c>
      <c r="I10" s="25">
        <f t="shared" si="3"/>
        <v>7.2447447447447452E-2</v>
      </c>
      <c r="K10" s="19">
        <f t="shared" si="4"/>
        <v>0.23316062176165803</v>
      </c>
      <c r="L10" s="19">
        <f t="shared" si="5"/>
        <v>0.22279792746113988</v>
      </c>
      <c r="M10" s="19">
        <f t="shared" si="6"/>
        <v>0.26424870466321243</v>
      </c>
      <c r="N10" s="20">
        <f t="shared" si="7"/>
        <v>0.27979274611398963</v>
      </c>
    </row>
    <row r="11" spans="1:14" s="1" customFormat="1" ht="19.5" customHeight="1" x14ac:dyDescent="0.25">
      <c r="A11" s="11" t="s">
        <v>12</v>
      </c>
      <c r="B11" s="7">
        <v>78000</v>
      </c>
      <c r="C11" s="7">
        <v>87000</v>
      </c>
      <c r="D11" s="7">
        <v>75000</v>
      </c>
      <c r="E11" s="7">
        <v>71000</v>
      </c>
      <c r="F11" s="8">
        <f t="shared" si="0"/>
        <v>311000</v>
      </c>
      <c r="G11" s="16">
        <v>0.02</v>
      </c>
      <c r="H11" s="2">
        <f t="shared" si="1"/>
        <v>6220</v>
      </c>
      <c r="I11" s="25">
        <f t="shared" si="3"/>
        <v>0.11674174174174175</v>
      </c>
      <c r="K11" s="19">
        <f t="shared" si="4"/>
        <v>0.25080385852090031</v>
      </c>
      <c r="L11" s="19">
        <f t="shared" si="5"/>
        <v>0.27974276527331188</v>
      </c>
      <c r="M11" s="19">
        <f t="shared" si="6"/>
        <v>0.24115755627009647</v>
      </c>
      <c r="N11" s="20">
        <f t="shared" si="7"/>
        <v>0.22829581993569131</v>
      </c>
    </row>
    <row r="12" spans="1:14" s="1" customFormat="1" ht="19.5" customHeight="1" x14ac:dyDescent="0.25">
      <c r="A12" s="11" t="s">
        <v>13</v>
      </c>
      <c r="B12" s="7">
        <v>48000</v>
      </c>
      <c r="C12" s="7">
        <v>51000</v>
      </c>
      <c r="D12" s="7">
        <v>46000</v>
      </c>
      <c r="E12" s="7">
        <v>35000</v>
      </c>
      <c r="F12" s="8">
        <f t="shared" si="0"/>
        <v>180000</v>
      </c>
      <c r="G12" s="16">
        <v>0.02</v>
      </c>
      <c r="H12" s="2">
        <f t="shared" si="1"/>
        <v>3600</v>
      </c>
      <c r="I12" s="25">
        <f t="shared" si="3"/>
        <v>6.7567567567567571E-2</v>
      </c>
      <c r="K12" s="19">
        <f t="shared" si="4"/>
        <v>0.26666666666666666</v>
      </c>
      <c r="L12" s="19">
        <f t="shared" si="5"/>
        <v>0.28333333333333333</v>
      </c>
      <c r="M12" s="19">
        <f t="shared" si="6"/>
        <v>0.25555555555555554</v>
      </c>
      <c r="N12" s="20">
        <f t="shared" si="7"/>
        <v>0.19444444444444445</v>
      </c>
    </row>
    <row r="13" spans="1:14" s="1" customFormat="1" ht="19.5" customHeight="1" x14ac:dyDescent="0.25">
      <c r="A13" s="11" t="s">
        <v>14</v>
      </c>
      <c r="B13" s="7">
        <v>38000</v>
      </c>
      <c r="C13" s="7">
        <v>27000</v>
      </c>
      <c r="D13" s="7">
        <v>26000</v>
      </c>
      <c r="E13" s="7">
        <v>29000</v>
      </c>
      <c r="F13" s="8">
        <f t="shared" si="0"/>
        <v>120000</v>
      </c>
      <c r="G13" s="16">
        <v>0.03</v>
      </c>
      <c r="H13" s="2">
        <f t="shared" si="1"/>
        <v>3600</v>
      </c>
      <c r="I13" s="25">
        <f t="shared" si="3"/>
        <v>4.5045045045045043E-2</v>
      </c>
      <c r="K13" s="19">
        <f t="shared" si="4"/>
        <v>0.31666666666666665</v>
      </c>
      <c r="L13" s="19">
        <f t="shared" si="5"/>
        <v>0.22500000000000001</v>
      </c>
      <c r="M13" s="19">
        <f t="shared" si="6"/>
        <v>0.21666666666666667</v>
      </c>
      <c r="N13" s="20">
        <f t="shared" si="7"/>
        <v>0.24166666666666667</v>
      </c>
    </row>
    <row r="14" spans="1:14" s="1" customFormat="1" ht="19.5" customHeight="1" x14ac:dyDescent="0.25">
      <c r="A14" s="11" t="s">
        <v>15</v>
      </c>
      <c r="B14" s="7">
        <v>35000</v>
      </c>
      <c r="C14" s="7">
        <v>47000</v>
      </c>
      <c r="D14" s="7">
        <v>32000</v>
      </c>
      <c r="E14" s="7">
        <v>44000</v>
      </c>
      <c r="F14" s="8">
        <f t="shared" si="0"/>
        <v>158000</v>
      </c>
      <c r="G14" s="16">
        <v>0.03</v>
      </c>
      <c r="H14" s="2">
        <f t="shared" si="1"/>
        <v>4740</v>
      </c>
      <c r="I14" s="25">
        <f t="shared" si="3"/>
        <v>5.9309309309309312E-2</v>
      </c>
      <c r="K14" s="19">
        <f t="shared" si="4"/>
        <v>0.22151898734177214</v>
      </c>
      <c r="L14" s="19">
        <f t="shared" si="5"/>
        <v>0.29746835443037972</v>
      </c>
      <c r="M14" s="19">
        <f t="shared" si="6"/>
        <v>0.20253164556962025</v>
      </c>
      <c r="N14" s="20">
        <f t="shared" si="7"/>
        <v>0.27848101265822783</v>
      </c>
    </row>
    <row r="15" spans="1:14" s="1" customFormat="1" ht="19.5" customHeight="1" x14ac:dyDescent="0.25">
      <c r="A15" s="11" t="s">
        <v>16</v>
      </c>
      <c r="B15" s="7">
        <v>64000</v>
      </c>
      <c r="C15" s="7">
        <v>48000</v>
      </c>
      <c r="D15" s="7">
        <v>65000</v>
      </c>
      <c r="E15" s="7">
        <v>67000</v>
      </c>
      <c r="F15" s="8">
        <f t="shared" si="0"/>
        <v>244000</v>
      </c>
      <c r="G15" s="16">
        <v>0.02</v>
      </c>
      <c r="H15" s="2">
        <f t="shared" si="1"/>
        <v>4880</v>
      </c>
      <c r="I15" s="25">
        <f t="shared" si="3"/>
        <v>9.1591591591591595E-2</v>
      </c>
      <c r="K15" s="19">
        <f t="shared" si="4"/>
        <v>0.26229508196721313</v>
      </c>
      <c r="L15" s="19">
        <f t="shared" si="5"/>
        <v>0.19672131147540983</v>
      </c>
      <c r="M15" s="19">
        <f t="shared" si="6"/>
        <v>0.26639344262295084</v>
      </c>
      <c r="N15" s="20">
        <f t="shared" si="7"/>
        <v>0.27459016393442626</v>
      </c>
    </row>
    <row r="16" spans="1:14" s="1" customFormat="1" ht="19.5" customHeight="1" x14ac:dyDescent="0.25">
      <c r="A16" s="11" t="s">
        <v>17</v>
      </c>
      <c r="B16" s="7">
        <v>25000</v>
      </c>
      <c r="C16" s="7">
        <v>30000</v>
      </c>
      <c r="D16" s="7">
        <v>18000</v>
      </c>
      <c r="E16" s="7">
        <v>26000</v>
      </c>
      <c r="F16" s="8">
        <f t="shared" si="0"/>
        <v>99000</v>
      </c>
      <c r="G16" s="17">
        <v>0.05</v>
      </c>
      <c r="H16" s="18">
        <f t="shared" si="1"/>
        <v>4950</v>
      </c>
      <c r="I16" s="26">
        <f t="shared" si="3"/>
        <v>3.7162162162162164E-2</v>
      </c>
      <c r="K16" s="21">
        <f t="shared" si="4"/>
        <v>0.25252525252525254</v>
      </c>
      <c r="L16" s="21">
        <f t="shared" si="5"/>
        <v>0.30303030303030304</v>
      </c>
      <c r="M16" s="21">
        <f t="shared" si="6"/>
        <v>0.18181818181818182</v>
      </c>
      <c r="N16" s="22">
        <f t="shared" si="7"/>
        <v>0.26262626262626265</v>
      </c>
    </row>
    <row r="17" spans="1:13" s="1" customFormat="1" ht="22.5" customHeight="1" x14ac:dyDescent="0.25">
      <c r="A17" s="12" t="s">
        <v>19</v>
      </c>
      <c r="B17" s="13">
        <f>SUM(B3:B16)</f>
        <v>630000</v>
      </c>
      <c r="C17" s="13">
        <f>SUM(C3:C16)</f>
        <v>666000</v>
      </c>
      <c r="D17" s="13">
        <f>SUM(D3:D16)</f>
        <v>678000</v>
      </c>
      <c r="E17" s="13">
        <f>SUM(E3:E16)</f>
        <v>690000</v>
      </c>
      <c r="F17" s="10">
        <f>SUM(F3:F16)</f>
        <v>2664000</v>
      </c>
      <c r="G17"/>
      <c r="H17"/>
      <c r="I17"/>
      <c r="K17"/>
      <c r="L17"/>
    </row>
    <row r="18" spans="1:13" x14ac:dyDescent="0.25">
      <c r="M18" s="1"/>
    </row>
    <row r="19" spans="1:13" x14ac:dyDescent="0.25">
      <c r="M19" s="1"/>
    </row>
  </sheetData>
  <mergeCells count="2">
    <mergeCell ref="A1:I1"/>
    <mergeCell ref="K1:N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commission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 Ferreira</cp:lastModifiedBy>
  <cp:lastPrinted>2002-05-16T12:51:53Z</cp:lastPrinted>
  <dcterms:created xsi:type="dcterms:W3CDTF">2002-05-16T09:57:49Z</dcterms:created>
  <dcterms:modified xsi:type="dcterms:W3CDTF">2020-12-28T18:42:00Z</dcterms:modified>
</cp:coreProperties>
</file>